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FinancingLevel">Отчет!$B$7</definedName>
    <definedName name="Import2">Отчет!$A$28:$F$28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24519" refMode="R1C1"/>
</workbook>
</file>

<file path=xl/calcChain.xml><?xml version="1.0" encoding="utf-8"?>
<calcChain xmlns="http://schemas.openxmlformats.org/spreadsheetml/2006/main">
  <c r="F21" i="3"/>
  <c r="F13"/>
  <c r="F12" s="1"/>
  <c r="F24" s="1"/>
</calcChain>
</file>

<file path=xl/sharedStrings.xml><?xml version="1.0" encoding="utf-8"?>
<sst xmlns="http://schemas.openxmlformats.org/spreadsheetml/2006/main" count="241" uniqueCount="119">
  <si>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</si>
  <si>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</si>
  <si>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01.10.2021</t>
  </si>
  <si>
    <t>Организация:</t>
  </si>
  <si>
    <t>Кашкадарё вилоят Согликни саклаш бошкармаси</t>
  </si>
  <si>
    <t>Периодичность:</t>
  </si>
  <si>
    <t>1 октября</t>
  </si>
  <si>
    <t>Уровень бюджета:</t>
  </si>
  <si>
    <t>Областной</t>
  </si>
  <si>
    <t>Единица измерения:</t>
  </si>
  <si>
    <t>тыс. сум</t>
  </si>
  <si>
    <t xml:space="preserve">Л/С: </t>
  </si>
  <si>
    <t>400121860104017076200054001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</si>
  <si>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</si>
  <si>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</si>
  <si>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</si>
  <si>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</si>
  <si>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</si>
  <si>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</si>
  <si>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</si>
  <si>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</si>
  <si>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</si>
  <si>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</si>
  <si>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</si>
  <si>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</si>
  <si>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</si>
  <si>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</si>
  <si>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</si>
  <si>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</si>
  <si>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</si>
  <si>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</si>
  <si>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</si>
  <si>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</si>
  <si>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</si>
  <si>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</si>
  <si>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</si>
  <si>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</si>
  <si>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</si>
  <si>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</si>
  <si>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</si>
  <si>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</si>
  <si>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</si>
  <si>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</si>
  <si>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</si>
  <si>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</si>
  <si>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</si>
  <si>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</si>
  <si>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</si>
  <si>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</si>
  <si>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</si>
  <si>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</si>
  <si>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</si>
  <si>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</si>
  <si>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</si>
  <si>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</si>
  <si>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</si>
  <si>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</si>
  <si>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</si>
  <si>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Коммунальные услуги</t>
  </si>
  <si>
    <t>Электроэнергия</t>
  </si>
  <si>
    <t>Природный газ</t>
  </si>
  <si>
    <t>22</t>
  </si>
  <si>
    <t>Холодная вода и канализация</t>
  </si>
  <si>
    <t>24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</si>
  <si>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</si>
  <si>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</si>
  <si>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Содержание и текущий ремонт</t>
  </si>
  <si>
    <t>30</t>
  </si>
  <si>
    <t>Здания</t>
  </si>
  <si>
    <t>32</t>
  </si>
  <si>
    <t>Нежилые здания</t>
  </si>
  <si>
    <t>200</t>
  </si>
  <si>
    <t>Машины, оборудования и техника</t>
  </si>
  <si>
    <t>34</t>
  </si>
  <si>
    <t>Прочие машины, оборудования, техника и передаточные устройства</t>
  </si>
  <si>
    <t>900</t>
  </si>
  <si>
    <t>Мебель и офисное оборудование</t>
  </si>
  <si>
    <t>910</t>
  </si>
  <si>
    <t>Компьютерное оборудование, вычислительная и аудио-видео техника</t>
  </si>
  <si>
    <t>920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</si>
  <si>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</si>
  <si>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</si>
  <si>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</si>
  <si>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</si>
  <si>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</si>
  <si>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</si>
  <si>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</si>
  <si>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</si>
  <si>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120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</si>
  <si>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</si>
  <si>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</si>
  <si>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</si>
  <si>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</si>
  <si>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</si>
  <si>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</si>
  <si>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</si>
  <si>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</si>
  <si>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</si>
  <si>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</si>
  <si>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</si>
  <si>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</si>
  <si>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</si>
  <si>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</si>
  <si>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54</t>
  </si>
  <si>
    <t>Прочие машины и оборудование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</si>
  <si>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</si>
  <si>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Приборы учета электроэнергии и коммунальных услуг</t>
  </si>
  <si>
    <t>930</t>
  </si>
  <si>
    <t>Прочая техника</t>
  </si>
  <si>
    <t>ДРУГИЕ РАСХОДЫ</t>
  </si>
  <si>
    <t>48</t>
  </si>
  <si>
    <t>Различные прочие расходы</t>
  </si>
  <si>
    <t>Текущие</t>
  </si>
  <si>
    <t>Электрон давлат харидларида иштирок этиш учун закалат тулови харажатлари</t>
  </si>
  <si>
    <t>140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</si>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</sst>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Cyr"/>
      <family val="2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9.5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</font>
    <font>
      <b/>
      <u/>
      <sz val="11"/>
      <color indexed="8"/>
      <name val="Times New Roman"/>
      <family val="1"/>
    </font>
    <font>
      <b/>
      <sz val="9.5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  <xf numFmtId="0" fontId="26" fillId="10" borderId="0"/>
  </cellStyleXfs>
  <cellXfs count="38">
    <xf numFmtId="0" fontId="1" fillId="10" borderId="0" xfId="0" applyNumberFormat="1" applyFont="1" applyFill="1" applyBorder="1" applyProtection="1"/>
    <xf numFmtId="165" fontId="23" fillId="33" borderId="13" xfId="41" applyNumberFormat="1" applyFont="1" applyFill="1" applyBorder="1" applyAlignment="1" applyProtection="1">
      <alignment horizontal="center" vertical="center"/>
    </xf>
    <xf numFmtId="165" fontId="24" fillId="33" borderId="13" xfId="41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5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5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- Акцент1" xfId="43" builtinId="30" customBuiltin="1"/>
    <cellStyle name="20% - Акцент2" xfId="1" builtinId="34" customBuiltin="1"/>
    <cellStyle name="20% - Акцент3" xfId="2" builtinId="38" customBuiltin="1"/>
    <cellStyle name="20% - Акцент4" xfId="3" builtinId="42" customBuiltin="1"/>
    <cellStyle name="20% - Акцент5" xfId="4" builtinId="46" customBuiltin="1"/>
    <cellStyle name="20% - Акцент6" xfId="5" builtinId="50" customBuiltin="1"/>
    <cellStyle name="40% - Акцент1" xfId="6" builtinId="31" customBuiltin="1"/>
    <cellStyle name="40% - Акцент2" xfId="7" builtinId="35" customBuiltin="1"/>
    <cellStyle name="40% - Акцент3" xfId="8" builtinId="39" customBuiltin="1"/>
    <cellStyle name="40% - Акцент4" xfId="9" builtinId="43" customBuiltin="1"/>
    <cellStyle name="40% - Акцент5" xfId="10" builtinId="47" customBuiltin="1"/>
    <cellStyle name="40% - Акцент6" xfId="11" builtinId="51" customBuiltin="1"/>
    <cellStyle name="60% - Акцент1" xfId="12" builtinId="32" customBuiltin="1"/>
    <cellStyle name="60% - Акцент2" xfId="13" builtinId="36" customBuiltin="1"/>
    <cellStyle name="60% - Акцент3" xfId="14" builtinId="40" customBuiltin="1"/>
    <cellStyle name="60% - Акцент4" xfId="15" builtinId="44" customBuiltin="1"/>
    <cellStyle name="60% - Акцент5" xfId="16" builtinId="48" customBuiltin="1"/>
    <cellStyle name="60% - Акцент6" xfId="17" builtinId="52" customBuiltin="1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27" builtinId="16" customBuiltin="1"/>
    <cellStyle name="Заголовок 2" xfId="28" builtinId="17" customBuiltin="1"/>
    <cellStyle name="Заголовок 3" xfId="29" builtinId="18" customBuiltin="1"/>
    <cellStyle name="Заголовок 4" xfId="30" builtinId="19" customBuiltin="1"/>
    <cellStyle name="Итог" xfId="31" builtinId="25" customBuiltin="1"/>
    <cellStyle name="Контрольная ячейка" xfId="32" builtinId="23" customBuiltin="1"/>
    <cellStyle name="Название" xfId="33" builtinId="15" customBuiltin="1"/>
    <cellStyle name="Нейтральный" xfId="34" builtinId="28" customBuiltin="1"/>
    <cellStyle name="Обычный" xfId="0" builtinId="0" customBuiltin="1"/>
    <cellStyle name="Обычный 4" xfId="35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1</xdr:row>
      <xdr:rowOff>257175</xdr:rowOff>
    </xdr:to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workbookViewId="0">
      <selection sqref="A1:XFD1048576"/>
    </sheetView>
  </sheetViews>
  <sheetFormatPr defaultColWidth="9.140625" defaultRowHeight="15"/>
  <cols>
    <col min="1" max="1" width="42.42578125" style="9" customWidth="1"/>
    <col min="2" max="2" width="4.7109375" style="9" customWidth="1"/>
    <col min="3" max="3" width="5.7109375" style="9" customWidth="1"/>
    <col min="4" max="4" width="6.140625" style="9" customWidth="1"/>
    <col min="5" max="6" width="21.28515625" style="9" customWidth="1"/>
    <col min="7" max="11" width="9.140625" style="9" customWidth="1"/>
    <col min="12" max="16384" width="9.140625" style="9"/>
  </cols>
  <sheetData>
    <row r="1" spans="1:6" ht="54.75" customHeight="1">
      <c r="C1" s="19" t="s">
        <v>0</v>
      </c>
      <c r="D1" s="19"/>
      <c r="E1" s="19"/>
      <c r="F1" s="19"/>
    </row>
    <row r="2" spans="1:6" ht="36.75" customHeight="1">
      <c r="A2" s="20" t="s">
        <v>1</v>
      </c>
      <c r="B2" s="20"/>
      <c r="C2" s="20"/>
      <c r="D2" s="20"/>
      <c r="E2" s="20"/>
      <c r="F2" s="20"/>
    </row>
    <row r="3" spans="1:6">
      <c r="A3" s="21" t="s">
        <v>2</v>
      </c>
      <c r="B3" s="21"/>
      <c r="C3" s="21"/>
      <c r="D3" s="21"/>
      <c r="E3" s="21"/>
      <c r="F3" s="21"/>
    </row>
    <row r="5" spans="1:6">
      <c r="A5" s="7" t="s">
        <v>3</v>
      </c>
      <c r="B5" s="22" t="s">
        <v>4</v>
      </c>
      <c r="C5" s="22"/>
      <c r="D5" s="22"/>
      <c r="E5" s="22"/>
      <c r="F5" s="22"/>
    </row>
    <row r="6" spans="1:6">
      <c r="A6" s="7" t="s">
        <v>5</v>
      </c>
      <c r="B6" s="23" t="s">
        <v>6</v>
      </c>
      <c r="C6" s="23"/>
      <c r="D6" s="23"/>
      <c r="E6" s="23"/>
      <c r="F6" s="23"/>
    </row>
    <row r="7" spans="1:6">
      <c r="A7" s="7" t="s">
        <v>7</v>
      </c>
      <c r="B7" s="23" t="s">
        <v>8</v>
      </c>
      <c r="C7" s="23"/>
      <c r="D7" s="23"/>
      <c r="E7" s="23"/>
      <c r="F7" s="23"/>
    </row>
    <row r="8" spans="1:6">
      <c r="A8" s="7" t="s">
        <v>9</v>
      </c>
      <c r="B8" s="23" t="s">
        <v>10</v>
      </c>
      <c r="C8" s="23"/>
      <c r="D8" s="23"/>
      <c r="E8" s="23"/>
      <c r="F8" s="23"/>
    </row>
    <row r="9" spans="1:6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>
      <c r="A11" s="28" t="s">
        <v>15</v>
      </c>
      <c r="B11" s="29"/>
      <c r="C11" s="29"/>
      <c r="D11" s="29"/>
      <c r="E11" s="30"/>
      <c r="F11" s="1">
        <v>168225.6</v>
      </c>
    </row>
    <row r="12" spans="1:6" ht="15.75" customHeight="1">
      <c r="A12" s="31" t="s">
        <v>16</v>
      </c>
      <c r="B12" s="17"/>
      <c r="C12" s="17"/>
      <c r="D12" s="17"/>
      <c r="E12" s="18"/>
      <c r="F12" s="1">
        <f>F13+F20</f>
        <v>362892.1</v>
      </c>
    </row>
    <row r="13" spans="1:6" ht="15.75" customHeight="1">
      <c r="A13" s="16" t="s">
        <v>17</v>
      </c>
      <c r="B13" s="17"/>
      <c r="C13" s="17"/>
      <c r="D13" s="17"/>
      <c r="E13" s="18"/>
      <c r="F13" s="1">
        <f>SUM(F15:F19)</f>
        <v>362892.1</v>
      </c>
    </row>
    <row r="14" spans="1:6" ht="15.75" customHeight="1">
      <c r="A14" s="32" t="s">
        <v>18</v>
      </c>
      <c r="B14" s="33"/>
      <c r="C14" s="33"/>
      <c r="D14" s="33"/>
      <c r="E14" s="34"/>
      <c r="F14" s="1"/>
    </row>
    <row r="15" spans="1:6" ht="15.75" customHeight="1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>
      <c r="A17" s="32" t="s">
        <v>21</v>
      </c>
      <c r="B17" s="33"/>
      <c r="C17" s="33"/>
      <c r="D17" s="33"/>
      <c r="E17" s="34"/>
      <c r="F17" s="2">
        <v>0</v>
      </c>
    </row>
    <row r="18" spans="1:6">
      <c r="A18" s="32" t="s">
        <v>22</v>
      </c>
      <c r="B18" s="33"/>
      <c r="C18" s="33"/>
      <c r="D18" s="33"/>
      <c r="E18" s="34"/>
      <c r="F18" s="2">
        <v>362892.1</v>
      </c>
    </row>
    <row r="19" spans="1:6" ht="31.5" customHeight="1">
      <c r="A19" s="32" t="s">
        <v>23</v>
      </c>
      <c r="B19" s="33"/>
      <c r="C19" s="33"/>
      <c r="D19" s="33"/>
      <c r="E19" s="34"/>
      <c r="F19" s="2">
        <v>0</v>
      </c>
    </row>
    <row r="20" spans="1:6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>
      <c r="A21" s="31" t="s">
        <v>25</v>
      </c>
      <c r="B21" s="17"/>
      <c r="C21" s="17"/>
      <c r="D21" s="17"/>
      <c r="E21" s="18"/>
      <c r="F21" s="1">
        <f>F22+F23</f>
        <v>395945.6</v>
      </c>
    </row>
    <row r="22" spans="1:6" ht="15.75" customHeight="1">
      <c r="A22" s="31" t="s">
        <v>26</v>
      </c>
      <c r="B22" s="17"/>
      <c r="C22" s="17"/>
      <c r="D22" s="17"/>
      <c r="E22" s="18"/>
      <c r="F22" s="1">
        <v>395945.6</v>
      </c>
    </row>
    <row r="23" spans="1:6" ht="15.75" customHeight="1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>
      <c r="A24" s="31" t="s">
        <v>28</v>
      </c>
      <c r="B24" s="17"/>
      <c r="C24" s="17"/>
      <c r="D24" s="17"/>
      <c r="E24" s="18"/>
      <c r="F24" s="1">
        <f>F11+F12-F21</f>
        <v>135172.09999999998</v>
      </c>
    </row>
    <row r="25" spans="1:6" ht="15.75" customHeight="1">
      <c r="A25" s="31" t="s">
        <v>29</v>
      </c>
      <c r="B25" s="17"/>
      <c r="C25" s="17"/>
      <c r="D25" s="17"/>
      <c r="E25" s="18"/>
      <c r="F25" s="1">
        <v>0</v>
      </c>
    </row>
    <row r="26" spans="1:6">
      <c r="A26" s="35" t="s">
        <v>30</v>
      </c>
      <c r="B26" s="35"/>
      <c r="C26" s="35"/>
      <c r="D26" s="35"/>
      <c r="E26" s="35"/>
      <c r="F26" s="35"/>
    </row>
    <row r="27" spans="1:6" ht="63" customHeight="1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>
      <c r="A28" s="14" t="s">
        <v>37</v>
      </c>
      <c r="B28" s="15" t="s">
        <v>38</v>
      </c>
      <c r="C28" s="15" t="s">
        <v>38</v>
      </c>
      <c r="D28" s="15" t="s">
        <v>38</v>
      </c>
      <c r="E28" s="1">
        <v>395945.6</v>
      </c>
      <c r="F28" s="1">
        <v>371757.2</v>
      </c>
    </row>
    <row r="29" spans="1:6" s="13" customFormat="1" ht="25.5">
      <c r="A29" s="14" t="s">
        <v>39</v>
      </c>
      <c r="B29" s="15" t="s">
        <v>38</v>
      </c>
      <c r="C29" s="15" t="s">
        <v>38</v>
      </c>
      <c r="D29" s="15" t="s">
        <v>38</v>
      </c>
      <c r="E29" s="1">
        <v>0</v>
      </c>
      <c r="F29" s="1">
        <v>9864</v>
      </c>
    </row>
    <row r="30" spans="1:6" s="13" customFormat="1" ht="14.25">
      <c r="A30" s="14" t="s">
        <v>40</v>
      </c>
      <c r="B30" s="15" t="s">
        <v>41</v>
      </c>
      <c r="C30" s="15" t="s">
        <v>42</v>
      </c>
      <c r="D30" s="15" t="s">
        <v>38</v>
      </c>
      <c r="E30" s="1">
        <v>0</v>
      </c>
      <c r="F30" s="1">
        <v>9864</v>
      </c>
    </row>
    <row r="31" spans="1:6" s="13" customFormat="1" ht="14.25">
      <c r="A31" s="14" t="s">
        <v>43</v>
      </c>
      <c r="B31" s="15" t="s">
        <v>41</v>
      </c>
      <c r="C31" s="15" t="s">
        <v>44</v>
      </c>
      <c r="D31" s="15" t="s">
        <v>38</v>
      </c>
      <c r="E31" s="1">
        <v>0</v>
      </c>
      <c r="F31" s="1">
        <v>9864</v>
      </c>
    </row>
    <row r="32" spans="1:6">
      <c r="A32" s="12" t="s">
        <v>45</v>
      </c>
      <c r="B32" s="6" t="s">
        <v>41</v>
      </c>
      <c r="C32" s="6" t="s">
        <v>44</v>
      </c>
      <c r="D32" s="6" t="s">
        <v>46</v>
      </c>
      <c r="E32" s="2">
        <v>0</v>
      </c>
      <c r="F32" s="2">
        <v>9864</v>
      </c>
    </row>
    <row r="33" spans="1:6" s="13" customFormat="1" ht="14.25">
      <c r="A33" s="14" t="s">
        <v>47</v>
      </c>
      <c r="B33" s="15" t="s">
        <v>38</v>
      </c>
      <c r="C33" s="15" t="s">
        <v>38</v>
      </c>
      <c r="D33" s="15" t="s">
        <v>38</v>
      </c>
      <c r="E33" s="1">
        <v>0</v>
      </c>
      <c r="F33" s="1">
        <v>2466</v>
      </c>
    </row>
    <row r="34" spans="1:6" s="13" customFormat="1" ht="14.25">
      <c r="A34" s="14" t="s">
        <v>48</v>
      </c>
      <c r="B34" s="15" t="s">
        <v>41</v>
      </c>
      <c r="C34" s="15" t="s">
        <v>49</v>
      </c>
      <c r="D34" s="15" t="s">
        <v>38</v>
      </c>
      <c r="E34" s="1">
        <v>0</v>
      </c>
      <c r="F34" s="1">
        <v>2466</v>
      </c>
    </row>
    <row r="35" spans="1:6" s="13" customFormat="1" ht="25.5">
      <c r="A35" s="14" t="s">
        <v>50</v>
      </c>
      <c r="B35" s="15" t="s">
        <v>41</v>
      </c>
      <c r="C35" s="15" t="s">
        <v>51</v>
      </c>
      <c r="D35" s="15" t="s">
        <v>38</v>
      </c>
      <c r="E35" s="1">
        <v>0</v>
      </c>
      <c r="F35" s="1">
        <v>2466</v>
      </c>
    </row>
    <row r="36" spans="1:6">
      <c r="A36" s="12" t="s">
        <v>52</v>
      </c>
      <c r="B36" s="6" t="s">
        <v>41</v>
      </c>
      <c r="C36" s="6" t="s">
        <v>51</v>
      </c>
      <c r="D36" s="6" t="s">
        <v>46</v>
      </c>
      <c r="E36" s="2">
        <v>0</v>
      </c>
      <c r="F36" s="2">
        <v>2466</v>
      </c>
    </row>
    <row r="37" spans="1:6" s="13" customFormat="1" ht="14.25">
      <c r="A37" s="14" t="s">
        <v>53</v>
      </c>
      <c r="B37" s="15" t="s">
        <v>38</v>
      </c>
      <c r="C37" s="15" t="s">
        <v>38</v>
      </c>
      <c r="D37" s="15" t="s">
        <v>38</v>
      </c>
      <c r="E37" s="1">
        <v>395945.6</v>
      </c>
      <c r="F37" s="1">
        <v>359427.2</v>
      </c>
    </row>
    <row r="38" spans="1:6" s="13" customFormat="1" ht="14.25">
      <c r="A38" s="14" t="s">
        <v>54</v>
      </c>
      <c r="B38" s="15" t="s">
        <v>55</v>
      </c>
      <c r="C38" s="15" t="s">
        <v>38</v>
      </c>
      <c r="D38" s="15" t="s">
        <v>38</v>
      </c>
      <c r="E38" s="1">
        <v>341340.1</v>
      </c>
      <c r="F38" s="1">
        <v>337940.1</v>
      </c>
    </row>
    <row r="39" spans="1:6" s="13" customFormat="1" ht="14.25">
      <c r="A39" s="14" t="s">
        <v>56</v>
      </c>
      <c r="B39" s="15" t="s">
        <v>55</v>
      </c>
      <c r="C39" s="15" t="s">
        <v>42</v>
      </c>
      <c r="D39" s="15" t="s">
        <v>38</v>
      </c>
      <c r="E39" s="1">
        <v>3866</v>
      </c>
      <c r="F39" s="1">
        <v>3866</v>
      </c>
    </row>
    <row r="40" spans="1:6">
      <c r="A40" s="12" t="s">
        <v>57</v>
      </c>
      <c r="B40" s="6" t="s">
        <v>55</v>
      </c>
      <c r="C40" s="6" t="s">
        <v>44</v>
      </c>
      <c r="D40" s="6" t="s">
        <v>38</v>
      </c>
      <c r="E40" s="2">
        <v>3866</v>
      </c>
      <c r="F40" s="2">
        <v>3866</v>
      </c>
    </row>
    <row r="41" spans="1:6" s="13" customFormat="1" ht="14.25">
      <c r="A41" s="14" t="s">
        <v>58</v>
      </c>
      <c r="B41" s="15" t="s">
        <v>55</v>
      </c>
      <c r="C41" s="15" t="s">
        <v>49</v>
      </c>
      <c r="D41" s="15" t="s">
        <v>38</v>
      </c>
      <c r="E41" s="1">
        <v>37708.800000000003</v>
      </c>
      <c r="F41" s="1">
        <v>37708.800000000003</v>
      </c>
    </row>
    <row r="42" spans="1:6">
      <c r="A42" s="12" t="s">
        <v>59</v>
      </c>
      <c r="B42" s="6" t="s">
        <v>55</v>
      </c>
      <c r="C42" s="6" t="s">
        <v>51</v>
      </c>
      <c r="D42" s="6" t="s">
        <v>38</v>
      </c>
      <c r="E42" s="2">
        <v>22950</v>
      </c>
      <c r="F42" s="2">
        <v>22950</v>
      </c>
    </row>
    <row r="43" spans="1:6">
      <c r="A43" s="12" t="s">
        <v>60</v>
      </c>
      <c r="B43" s="6" t="s">
        <v>55</v>
      </c>
      <c r="C43" s="6" t="s">
        <v>61</v>
      </c>
      <c r="D43" s="6" t="s">
        <v>38</v>
      </c>
      <c r="E43" s="2">
        <v>7920</v>
      </c>
      <c r="F43" s="2">
        <v>7920</v>
      </c>
    </row>
    <row r="44" spans="1:6">
      <c r="A44" s="12" t="s">
        <v>62</v>
      </c>
      <c r="B44" s="6" t="s">
        <v>55</v>
      </c>
      <c r="C44" s="6" t="s">
        <v>63</v>
      </c>
      <c r="D44" s="6" t="s">
        <v>38</v>
      </c>
      <c r="E44" s="2">
        <v>3475</v>
      </c>
      <c r="F44" s="2">
        <v>3475</v>
      </c>
    </row>
    <row r="45" spans="1:6" ht="38.25">
      <c r="A45" s="12" t="s">
        <v>64</v>
      </c>
      <c r="B45" s="6" t="s">
        <v>55</v>
      </c>
      <c r="C45" s="6" t="s">
        <v>65</v>
      </c>
      <c r="D45" s="6" t="s">
        <v>38</v>
      </c>
      <c r="E45" s="2">
        <v>3363.8</v>
      </c>
      <c r="F45" s="2">
        <v>3363.8</v>
      </c>
    </row>
    <row r="46" spans="1:6" s="13" customFormat="1" ht="14.25">
      <c r="A46" s="14" t="s">
        <v>66</v>
      </c>
      <c r="B46" s="15" t="s">
        <v>55</v>
      </c>
      <c r="C46" s="15" t="s">
        <v>67</v>
      </c>
      <c r="D46" s="15" t="s">
        <v>38</v>
      </c>
      <c r="E46" s="1">
        <v>184788.7</v>
      </c>
      <c r="F46" s="1">
        <v>181388.7</v>
      </c>
    </row>
    <row r="47" spans="1:6" s="13" customFormat="1" ht="14.25">
      <c r="A47" s="14" t="s">
        <v>68</v>
      </c>
      <c r="B47" s="15" t="s">
        <v>55</v>
      </c>
      <c r="C47" s="15" t="s">
        <v>69</v>
      </c>
      <c r="D47" s="15" t="s">
        <v>38</v>
      </c>
      <c r="E47" s="1">
        <v>148924.70000000001</v>
      </c>
      <c r="F47" s="1">
        <v>148924.70000000001</v>
      </c>
    </row>
    <row r="48" spans="1:6">
      <c r="A48" s="12" t="s">
        <v>70</v>
      </c>
      <c r="B48" s="6" t="s">
        <v>55</v>
      </c>
      <c r="C48" s="6" t="s">
        <v>69</v>
      </c>
      <c r="D48" s="6" t="s">
        <v>71</v>
      </c>
      <c r="E48" s="2">
        <v>148924.70000000001</v>
      </c>
      <c r="F48" s="2">
        <v>148924.70000000001</v>
      </c>
    </row>
    <row r="49" spans="1:6" s="13" customFormat="1" ht="14.25">
      <c r="A49" s="14" t="s">
        <v>72</v>
      </c>
      <c r="B49" s="15" t="s">
        <v>55</v>
      </c>
      <c r="C49" s="15" t="s">
        <v>73</v>
      </c>
      <c r="D49" s="15" t="s">
        <v>38</v>
      </c>
      <c r="E49" s="1">
        <v>35864</v>
      </c>
      <c r="F49" s="1">
        <v>32464</v>
      </c>
    </row>
    <row r="50" spans="1:6" s="13" customFormat="1" ht="25.5">
      <c r="A50" s="14" t="s">
        <v>74</v>
      </c>
      <c r="B50" s="15" t="s">
        <v>55</v>
      </c>
      <c r="C50" s="15" t="s">
        <v>73</v>
      </c>
      <c r="D50" s="15" t="s">
        <v>75</v>
      </c>
      <c r="E50" s="1">
        <v>35864</v>
      </c>
      <c r="F50" s="1">
        <v>32464</v>
      </c>
    </row>
    <row r="51" spans="1:6">
      <c r="A51" s="12" t="s">
        <v>76</v>
      </c>
      <c r="B51" s="6" t="s">
        <v>55</v>
      </c>
      <c r="C51" s="6" t="s">
        <v>73</v>
      </c>
      <c r="D51" s="6" t="s">
        <v>77</v>
      </c>
      <c r="E51" s="2">
        <v>12000</v>
      </c>
      <c r="F51" s="2">
        <v>12000</v>
      </c>
    </row>
    <row r="52" spans="1:6" ht="25.5">
      <c r="A52" s="12" t="s">
        <v>78</v>
      </c>
      <c r="B52" s="6" t="s">
        <v>55</v>
      </c>
      <c r="C52" s="6" t="s">
        <v>73</v>
      </c>
      <c r="D52" s="6" t="s">
        <v>79</v>
      </c>
      <c r="E52" s="2">
        <v>23864</v>
      </c>
      <c r="F52" s="2">
        <v>20464</v>
      </c>
    </row>
    <row r="53" spans="1:6" s="13" customFormat="1" ht="25.5">
      <c r="A53" s="14" t="s">
        <v>80</v>
      </c>
      <c r="B53" s="15" t="s">
        <v>55</v>
      </c>
      <c r="C53" s="15" t="s">
        <v>81</v>
      </c>
      <c r="D53" s="15" t="s">
        <v>38</v>
      </c>
      <c r="E53" s="1">
        <v>26556.1</v>
      </c>
      <c r="F53" s="1">
        <v>26556.1</v>
      </c>
    </row>
    <row r="54" spans="1:6" s="13" customFormat="1" ht="14.25">
      <c r="A54" s="14" t="s">
        <v>82</v>
      </c>
      <c r="B54" s="15" t="s">
        <v>55</v>
      </c>
      <c r="C54" s="15" t="s">
        <v>83</v>
      </c>
      <c r="D54" s="15" t="s">
        <v>38</v>
      </c>
      <c r="E54" s="1">
        <v>26556.1</v>
      </c>
      <c r="F54" s="1">
        <v>26556.1</v>
      </c>
    </row>
    <row r="55" spans="1:6" s="13" customFormat="1" ht="14.25">
      <c r="A55" s="14" t="s">
        <v>84</v>
      </c>
      <c r="B55" s="15" t="s">
        <v>55</v>
      </c>
      <c r="C55" s="15" t="s">
        <v>83</v>
      </c>
      <c r="D55" s="15" t="s">
        <v>46</v>
      </c>
      <c r="E55" s="1">
        <v>26556.1</v>
      </c>
      <c r="F55" s="1">
        <v>26556.1</v>
      </c>
    </row>
    <row r="56" spans="1:6">
      <c r="A56" s="12" t="s">
        <v>85</v>
      </c>
      <c r="B56" s="6" t="s">
        <v>55</v>
      </c>
      <c r="C56" s="6" t="s">
        <v>83</v>
      </c>
      <c r="D56" s="6" t="s">
        <v>86</v>
      </c>
      <c r="E56" s="2">
        <v>12456.7</v>
      </c>
      <c r="F56" s="2">
        <v>12456.7</v>
      </c>
    </row>
    <row r="57" spans="1:6">
      <c r="A57" s="12" t="s">
        <v>87</v>
      </c>
      <c r="B57" s="6" t="s">
        <v>55</v>
      </c>
      <c r="C57" s="6" t="s">
        <v>83</v>
      </c>
      <c r="D57" s="6" t="s">
        <v>88</v>
      </c>
      <c r="E57" s="2">
        <v>14099.4</v>
      </c>
      <c r="F57" s="2">
        <v>14099.4</v>
      </c>
    </row>
    <row r="58" spans="1:6" s="13" customFormat="1" ht="14.25">
      <c r="A58" s="14" t="s">
        <v>89</v>
      </c>
      <c r="B58" s="15" t="s">
        <v>55</v>
      </c>
      <c r="C58" s="15" t="s">
        <v>90</v>
      </c>
      <c r="D58" s="15" t="s">
        <v>38</v>
      </c>
      <c r="E58" s="1">
        <v>88420.7</v>
      </c>
      <c r="F58" s="1">
        <v>88420.7</v>
      </c>
    </row>
    <row r="59" spans="1:6">
      <c r="A59" s="12" t="s">
        <v>91</v>
      </c>
      <c r="B59" s="6" t="s">
        <v>55</v>
      </c>
      <c r="C59" s="6" t="s">
        <v>92</v>
      </c>
      <c r="D59" s="6" t="s">
        <v>38</v>
      </c>
      <c r="E59" s="2">
        <v>1200</v>
      </c>
      <c r="F59" s="2">
        <v>1200</v>
      </c>
    </row>
    <row r="60" spans="1:6" s="13" customFormat="1" ht="25.5">
      <c r="A60" s="14" t="s">
        <v>93</v>
      </c>
      <c r="B60" s="15" t="s">
        <v>55</v>
      </c>
      <c r="C60" s="15" t="s">
        <v>94</v>
      </c>
      <c r="D60" s="15" t="s">
        <v>38</v>
      </c>
      <c r="E60" s="1">
        <v>5800</v>
      </c>
      <c r="F60" s="1">
        <v>5800</v>
      </c>
    </row>
    <row r="61" spans="1:6">
      <c r="A61" s="12" t="s">
        <v>95</v>
      </c>
      <c r="B61" s="6" t="s">
        <v>55</v>
      </c>
      <c r="C61" s="6" t="s">
        <v>94</v>
      </c>
      <c r="D61" s="6" t="s">
        <v>46</v>
      </c>
      <c r="E61" s="2">
        <v>1000</v>
      </c>
      <c r="F61" s="2">
        <v>1000</v>
      </c>
    </row>
    <row r="62" spans="1:6">
      <c r="A62" s="12" t="s">
        <v>96</v>
      </c>
      <c r="B62" s="6" t="s">
        <v>55</v>
      </c>
      <c r="C62" s="6" t="s">
        <v>94</v>
      </c>
      <c r="D62" s="6" t="s">
        <v>71</v>
      </c>
      <c r="E62" s="2">
        <v>4800</v>
      </c>
      <c r="F62" s="2">
        <v>4800</v>
      </c>
    </row>
    <row r="63" spans="1:6" s="13" customFormat="1" ht="14.25">
      <c r="A63" s="14" t="s">
        <v>97</v>
      </c>
      <c r="B63" s="15" t="s">
        <v>55</v>
      </c>
      <c r="C63" s="15" t="s">
        <v>98</v>
      </c>
      <c r="D63" s="15" t="s">
        <v>38</v>
      </c>
      <c r="E63" s="1">
        <v>81420.7</v>
      </c>
      <c r="F63" s="1">
        <v>81420.7</v>
      </c>
    </row>
    <row r="64" spans="1:6">
      <c r="A64" s="12" t="s">
        <v>97</v>
      </c>
      <c r="B64" s="6" t="s">
        <v>55</v>
      </c>
      <c r="C64" s="6" t="s">
        <v>98</v>
      </c>
      <c r="D64" s="6" t="s">
        <v>99</v>
      </c>
      <c r="E64" s="2">
        <v>81420.7</v>
      </c>
      <c r="F64" s="2">
        <v>81420.7</v>
      </c>
    </row>
    <row r="65" spans="1:6" s="13" customFormat="1" ht="14.25">
      <c r="A65" s="14" t="s">
        <v>100</v>
      </c>
      <c r="B65" s="15" t="s">
        <v>101</v>
      </c>
      <c r="C65" s="15" t="s">
        <v>38</v>
      </c>
      <c r="D65" s="15" t="s">
        <v>38</v>
      </c>
      <c r="E65" s="1">
        <v>53405.4</v>
      </c>
      <c r="F65" s="1">
        <v>21287.1</v>
      </c>
    </row>
    <row r="66" spans="1:6" s="13" customFormat="1" ht="14.25">
      <c r="A66" s="14" t="s">
        <v>102</v>
      </c>
      <c r="B66" s="15" t="s">
        <v>101</v>
      </c>
      <c r="C66" s="15" t="s">
        <v>81</v>
      </c>
      <c r="D66" s="15" t="s">
        <v>38</v>
      </c>
      <c r="E66" s="1">
        <v>53405.4</v>
      </c>
      <c r="F66" s="1">
        <v>21287.1</v>
      </c>
    </row>
    <row r="67" spans="1:6" s="13" customFormat="1" ht="14.25">
      <c r="A67" s="14" t="s">
        <v>72</v>
      </c>
      <c r="B67" s="15" t="s">
        <v>101</v>
      </c>
      <c r="C67" s="15" t="s">
        <v>103</v>
      </c>
      <c r="D67" s="15" t="s">
        <v>38</v>
      </c>
      <c r="E67" s="1">
        <v>53405.4</v>
      </c>
      <c r="F67" s="1">
        <v>21287.1</v>
      </c>
    </row>
    <row r="68" spans="1:6" s="13" customFormat="1" ht="14.25">
      <c r="A68" s="14" t="s">
        <v>104</v>
      </c>
      <c r="B68" s="15" t="s">
        <v>101</v>
      </c>
      <c r="C68" s="15" t="s">
        <v>103</v>
      </c>
      <c r="D68" s="15" t="s">
        <v>75</v>
      </c>
      <c r="E68" s="1">
        <v>53405.4</v>
      </c>
      <c r="F68" s="1">
        <v>21287.1</v>
      </c>
    </row>
    <row r="69" spans="1:6">
      <c r="A69" s="12" t="s">
        <v>76</v>
      </c>
      <c r="B69" s="6" t="s">
        <v>101</v>
      </c>
      <c r="C69" s="6" t="s">
        <v>103</v>
      </c>
      <c r="D69" s="6" t="s">
        <v>77</v>
      </c>
      <c r="E69" s="2">
        <v>39900</v>
      </c>
      <c r="F69" s="2">
        <v>9094.6</v>
      </c>
    </row>
    <row r="70" spans="1:6" ht="38.25">
      <c r="A70" s="12" t="s">
        <v>105</v>
      </c>
      <c r="B70" s="6" t="s">
        <v>101</v>
      </c>
      <c r="C70" s="6" t="s">
        <v>103</v>
      </c>
      <c r="D70" s="6" t="s">
        <v>79</v>
      </c>
      <c r="E70" s="2">
        <v>2885</v>
      </c>
      <c r="F70" s="2">
        <v>7191.5</v>
      </c>
    </row>
    <row r="71" spans="1:6" ht="25.5">
      <c r="A71" s="12" t="s">
        <v>106</v>
      </c>
      <c r="B71" s="6" t="s">
        <v>101</v>
      </c>
      <c r="C71" s="6" t="s">
        <v>103</v>
      </c>
      <c r="D71" s="6" t="s">
        <v>107</v>
      </c>
      <c r="E71" s="2">
        <v>0</v>
      </c>
      <c r="F71" s="2">
        <v>485.5</v>
      </c>
    </row>
    <row r="72" spans="1:6">
      <c r="A72" s="12" t="s">
        <v>108</v>
      </c>
      <c r="B72" s="6" t="s">
        <v>101</v>
      </c>
      <c r="C72" s="6" t="s">
        <v>103</v>
      </c>
      <c r="D72" s="6" t="s">
        <v>99</v>
      </c>
      <c r="E72" s="2">
        <v>10620.4</v>
      </c>
      <c r="F72" s="2">
        <v>4515.5</v>
      </c>
    </row>
    <row r="73" spans="1:6" s="13" customFormat="1" ht="14.25">
      <c r="A73" s="14" t="s">
        <v>109</v>
      </c>
      <c r="B73" s="15" t="s">
        <v>110</v>
      </c>
      <c r="C73" s="15" t="s">
        <v>38</v>
      </c>
      <c r="D73" s="15" t="s">
        <v>38</v>
      </c>
      <c r="E73" s="1">
        <v>1200</v>
      </c>
      <c r="F73" s="1">
        <v>200</v>
      </c>
    </row>
    <row r="74" spans="1:6" s="13" customFormat="1" ht="14.25">
      <c r="A74" s="14" t="s">
        <v>111</v>
      </c>
      <c r="B74" s="15" t="s">
        <v>110</v>
      </c>
      <c r="C74" s="15" t="s">
        <v>49</v>
      </c>
      <c r="D74" s="15" t="s">
        <v>38</v>
      </c>
      <c r="E74" s="1">
        <v>1200</v>
      </c>
      <c r="F74" s="1">
        <v>200</v>
      </c>
    </row>
    <row r="75" spans="1:6" s="13" customFormat="1" ht="14.25">
      <c r="A75" s="14" t="s">
        <v>112</v>
      </c>
      <c r="B75" s="15" t="s">
        <v>110</v>
      </c>
      <c r="C75" s="15" t="s">
        <v>51</v>
      </c>
      <c r="D75" s="15" t="s">
        <v>38</v>
      </c>
      <c r="E75" s="1">
        <v>1200</v>
      </c>
      <c r="F75" s="1">
        <v>200</v>
      </c>
    </row>
    <row r="76" spans="1:6" s="13" customFormat="1" ht="14.25">
      <c r="A76" s="14" t="s">
        <v>111</v>
      </c>
      <c r="B76" s="15" t="s">
        <v>110</v>
      </c>
      <c r="C76" s="15" t="s">
        <v>51</v>
      </c>
      <c r="D76" s="15" t="s">
        <v>46</v>
      </c>
      <c r="E76" s="1">
        <v>1200</v>
      </c>
      <c r="F76" s="1">
        <v>200</v>
      </c>
    </row>
    <row r="77" spans="1:6" ht="25.5">
      <c r="A77" s="12" t="s">
        <v>113</v>
      </c>
      <c r="B77" s="6" t="s">
        <v>110</v>
      </c>
      <c r="C77" s="6" t="s">
        <v>51</v>
      </c>
      <c r="D77" s="6" t="s">
        <v>114</v>
      </c>
      <c r="E77" s="2">
        <v>1200</v>
      </c>
      <c r="F77" s="2">
        <v>200</v>
      </c>
    </row>
    <row r="78" spans="1:6">
      <c r="E78" s="10"/>
    </row>
    <row r="80" spans="1:6">
      <c r="A80" s="9" t="s">
        <v>115</v>
      </c>
      <c r="E80" s="36" t="s">
        <v>116</v>
      </c>
      <c r="F80" s="36"/>
    </row>
    <row r="82" spans="1:6">
      <c r="A82" s="9" t="s">
        <v>117</v>
      </c>
      <c r="E82" s="37" t="s">
        <v>118</v>
      </c>
      <c r="F82" s="37"/>
    </row>
  </sheetData>
  <mergeCells count="27">
    <mergeCell ref="A26:F26"/>
    <mergeCell ref="E80:F80"/>
    <mergeCell ref="E82:F82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2021-12-22T13:31:36Z</dcterms:modified>
</cp:coreProperties>
</file>